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F21" i="3"/>
  <c r="F6" i="3"/>
  <c r="G21" i="3"/>
  <c r="G6" i="3"/>
  <c r="H21" i="3"/>
  <c r="H6" i="3"/>
  <c r="I21" i="3"/>
  <c r="I6" i="3"/>
  <c r="J21" i="3"/>
  <c r="J6" i="3"/>
  <c r="K21" i="3"/>
  <c r="K6" i="3"/>
  <c r="L21" i="3"/>
  <c r="L6" i="3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L56" i="3"/>
  <c r="J56" i="3"/>
  <c r="H56" i="3"/>
  <c r="F56" i="3"/>
  <c r="D56" i="3"/>
  <c r="K56" i="3"/>
  <c r="I56" i="3"/>
  <c r="G56" i="3"/>
  <c r="E56" i="3"/>
  <c r="C56" i="3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<sst xmlns="http://schemas.openxmlformats.org/spreadsheetml/2006/main" count="154" uniqueCount="128">
  <si>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</si>
  <si>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</si>
  <si>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</si>
  <si>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</si>
  <si>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</si>
  <si>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</si>
  <si>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</si>
  <si>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</si>
  <si>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</si>
  <si>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</si>
  <si>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</si>
  <si>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</si>
  <si>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</si>
  <si>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</si>
  <si>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</si>
  <si>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</si>
  <si>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</si>
  <si>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</si>
  <si>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</si>
  <si>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</si>
  <si>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</si>
  <si>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</si>
  <si>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</si>
  <si>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</si>
  <si>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</si>
  <si>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</si>
  <si>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</si>
  <si>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</si>
  <si>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</si>
  <si>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</si>
  <si>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</si>
  <si>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</si>
  <si>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</si>
  <si>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</si>
  <si>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</si>
  <si>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</si>
  <si>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</si>
  <si>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</si>
  <si>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</si>
  <si>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</si>
  <si>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</si>
  <si>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</si>
  <si>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</si>
  <si>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</si>
  <si>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</si>
  <si>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</si>
  <si>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</si>
  <si>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</si>
  <si>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</si>
  <si>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</si>
  <si>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</si>
  <si>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</si>
  <si>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</si>
  <si>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</si>
  <si>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</si>
  <si>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</si>
  <si>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</si>
  <si>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</si>
  <si>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</si>
  <si>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</si>
  <si>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</si>
  <si>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</si>
  <si>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</si>
  <si>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</si>
  <si>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</si>
  <si>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</si>
  <si>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</si>
  <si>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</si>
  <si>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</si>
  <si>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</si>
  <si>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</si>
  <si>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</si>
  <si>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</si>
  <si>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</si>
  <si>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</si>
  <si>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</si>
  <si>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</si>
  <si>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</si>
  <si>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</si>
  <si>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</si>
  <si>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</si>
  <si>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</si>
  <si>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</si>
  <si>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</si>
  <si>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</si>
  <si>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</si>
  <si>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</si>
  <si>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</si>
  <si>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</si>
  <si>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</si>
  <si>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</si>
  <si>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</si>
  <si>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</si>
  <si>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</si>
  <si>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</si>
  <si>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</si>
  <si>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</si>
  <si>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</si>
  <si>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</si>
  <si>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</si>
  <si>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</si>
  <si>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</si>
  <si>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</si>
  <si>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</si>
  <si>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</si>
  <si>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</si>
  <si>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</si>
  <si>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</si>
  <si>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</si>
  <si>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</si>
  <si>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</si>
  <si>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</si>
  <si>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</si>
  <si>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</si>
  <si>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</si>
  <si>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</si>
  <si>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</si>
  <si>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</si>
  <si>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за дев'ять місяців 2020 року</t>
  </si>
  <si>
    <t>Петриківський районний суд Дніпропетровської області</t>
  </si>
  <si>
    <t>51800. Дніпропетровська область.смт. Петриківка</t>
  </si>
  <si>
    <t>вул. Леваневського</t>
  </si>
  <si>
    <t/>
  </si>
  <si>
    <t>І.М. Іщенко</t>
  </si>
  <si>
    <t>Н.М. Бахарева</t>
  </si>
  <si>
    <t>930464571</t>
  </si>
  <si>
    <t>05634 2-22-45</t>
  </si>
  <si>
    <t>1 жовтня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</si>
</sst>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B3" sqref="B3:H3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19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&amp;C&amp;L9D5F5EF6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287</v>
      </c>
      <c r="D6" s="96">
        <f t="shared" si="0"/>
        <v>385459.99000000005</v>
      </c>
      <c r="E6" s="96">
        <f t="shared" si="0"/>
        <v>225</v>
      </c>
      <c r="F6" s="96">
        <f t="shared" si="0"/>
        <v>315372.90000000002</v>
      </c>
      <c r="G6" s="96">
        <f t="shared" si="0"/>
        <v>3</v>
      </c>
      <c r="H6" s="96">
        <f t="shared" si="0"/>
        <v>3363.2000000000003</v>
      </c>
      <c r="I6" s="96">
        <f t="shared" si="0"/>
        <v>2</v>
      </c>
      <c r="J6" s="96">
        <f t="shared" si="0"/>
        <v>1051</v>
      </c>
      <c r="K6" s="96">
        <f t="shared" si="0"/>
        <v>55</v>
      </c>
      <c r="L6" s="96">
        <f t="shared" si="0"/>
        <v>38896.820000000007</v>
      </c>
    </row>
    <row r="7" spans="1:12" ht="16.5" customHeight="1" x14ac:dyDescent="0.2">
      <c r="A7" s="87">
        <v>2</v>
      </c>
      <c r="B7" s="90" t="s">
        <v>74</v>
      </c>
      <c r="C7" s="97">
        <v>104</v>
      </c>
      <c r="D7" s="97">
        <v>262703.19</v>
      </c>
      <c r="E7" s="97">
        <v>91</v>
      </c>
      <c r="F7" s="97">
        <v>214725.9</v>
      </c>
      <c r="G7" s="97">
        <v>2</v>
      </c>
      <c r="H7" s="97">
        <v>2942.8</v>
      </c>
      <c r="I7" s="97"/>
      <c r="J7" s="97"/>
      <c r="K7" s="97">
        <v>9</v>
      </c>
      <c r="L7" s="97">
        <v>14513.62</v>
      </c>
    </row>
    <row r="8" spans="1:12" ht="16.5" customHeight="1" x14ac:dyDescent="0.2">
      <c r="A8" s="87">
        <v>3</v>
      </c>
      <c r="B8" s="91" t="s">
        <v>75</v>
      </c>
      <c r="C8" s="97">
        <v>68</v>
      </c>
      <c r="D8" s="97">
        <v>193916.58</v>
      </c>
      <c r="E8" s="97">
        <v>62</v>
      </c>
      <c r="F8" s="97">
        <v>153859.97</v>
      </c>
      <c r="G8" s="97">
        <v>1</v>
      </c>
      <c r="H8" s="97">
        <v>2102</v>
      </c>
      <c r="I8" s="97"/>
      <c r="J8" s="97"/>
      <c r="K8" s="97">
        <v>4</v>
      </c>
      <c r="L8" s="97">
        <v>8408</v>
      </c>
    </row>
    <row r="9" spans="1:12" ht="16.5" customHeight="1" x14ac:dyDescent="0.2">
      <c r="A9" s="87">
        <v>4</v>
      </c>
      <c r="B9" s="91" t="s">
        <v>76</v>
      </c>
      <c r="C9" s="97">
        <v>36</v>
      </c>
      <c r="D9" s="97">
        <v>68786.61</v>
      </c>
      <c r="E9" s="97">
        <v>29</v>
      </c>
      <c r="F9" s="97">
        <v>60865.93</v>
      </c>
      <c r="G9" s="97">
        <v>1</v>
      </c>
      <c r="H9" s="97">
        <v>840.8</v>
      </c>
      <c r="I9" s="97"/>
      <c r="J9" s="97"/>
      <c r="K9" s="97">
        <v>5</v>
      </c>
      <c r="L9" s="97">
        <v>6105.62</v>
      </c>
    </row>
    <row r="10" spans="1:12" ht="19.5" customHeight="1" x14ac:dyDescent="0.2">
      <c r="A10" s="87">
        <v>5</v>
      </c>
      <c r="B10" s="90" t="s">
        <v>77</v>
      </c>
      <c r="C10" s="97">
        <v>63</v>
      </c>
      <c r="D10" s="97">
        <v>52970.400000000001</v>
      </c>
      <c r="E10" s="97">
        <v>38</v>
      </c>
      <c r="F10" s="97">
        <v>36575</v>
      </c>
      <c r="G10" s="97">
        <v>1</v>
      </c>
      <c r="H10" s="97">
        <v>420.4</v>
      </c>
      <c r="I10" s="97">
        <v>1</v>
      </c>
      <c r="J10" s="97">
        <v>840.8</v>
      </c>
      <c r="K10" s="97">
        <v>23</v>
      </c>
      <c r="L10" s="97">
        <v>19338.400000000001</v>
      </c>
    </row>
    <row r="11" spans="1:12" ht="19.5" customHeight="1" x14ac:dyDescent="0.2">
      <c r="A11" s="87">
        <v>6</v>
      </c>
      <c r="B11" s="91" t="s">
        <v>78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12" ht="19.5" customHeight="1" x14ac:dyDescent="0.2">
      <c r="A12" s="87">
        <v>7</v>
      </c>
      <c r="B12" s="91" t="s">
        <v>79</v>
      </c>
      <c r="C12" s="97">
        <v>63</v>
      </c>
      <c r="D12" s="97">
        <v>52970.400000000001</v>
      </c>
      <c r="E12" s="97">
        <v>38</v>
      </c>
      <c r="F12" s="97">
        <v>36575</v>
      </c>
      <c r="G12" s="97">
        <v>1</v>
      </c>
      <c r="H12" s="97">
        <v>420.4</v>
      </c>
      <c r="I12" s="97">
        <v>1</v>
      </c>
      <c r="J12" s="97">
        <v>840.8</v>
      </c>
      <c r="K12" s="97">
        <v>23</v>
      </c>
      <c r="L12" s="97">
        <v>19338.400000000001</v>
      </c>
    </row>
    <row r="13" spans="1:12" ht="15" customHeight="1" x14ac:dyDescent="0.2">
      <c r="A13" s="87">
        <v>8</v>
      </c>
      <c r="B13" s="90" t="s">
        <v>18</v>
      </c>
      <c r="C13" s="97">
        <v>59</v>
      </c>
      <c r="D13" s="97">
        <v>49607.199999999997</v>
      </c>
      <c r="E13" s="97">
        <v>59</v>
      </c>
      <c r="F13" s="97">
        <v>47886.8</v>
      </c>
      <c r="G13" s="97"/>
      <c r="H13" s="97"/>
      <c r="I13" s="97"/>
      <c r="J13" s="97"/>
      <c r="K13" s="97"/>
      <c r="L13" s="97"/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26</v>
      </c>
      <c r="D15" s="97">
        <v>12822.2</v>
      </c>
      <c r="E15" s="97">
        <v>25</v>
      </c>
      <c r="F15" s="97">
        <v>13662.8</v>
      </c>
      <c r="G15" s="97"/>
      <c r="H15" s="97"/>
      <c r="I15" s="97"/>
      <c r="J15" s="97"/>
      <c r="K15" s="97">
        <v>1</v>
      </c>
      <c r="L15" s="97">
        <v>420.4</v>
      </c>
    </row>
    <row r="16" spans="1:12" ht="21" customHeight="1" x14ac:dyDescent="0.2">
      <c r="A16" s="87">
        <v>11</v>
      </c>
      <c r="B16" s="91" t="s">
        <v>78</v>
      </c>
      <c r="C16" s="97">
        <v>3</v>
      </c>
      <c r="D16" s="97">
        <v>3153</v>
      </c>
      <c r="E16" s="97">
        <v>3</v>
      </c>
      <c r="F16" s="97">
        <v>3153</v>
      </c>
      <c r="G16" s="97"/>
      <c r="H16" s="97"/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23</v>
      </c>
      <c r="D17" s="97">
        <v>9669.2000000000007</v>
      </c>
      <c r="E17" s="97">
        <v>22</v>
      </c>
      <c r="F17" s="97">
        <v>10509.8</v>
      </c>
      <c r="G17" s="97"/>
      <c r="H17" s="97"/>
      <c r="I17" s="97"/>
      <c r="J17" s="97"/>
      <c r="K17" s="97">
        <v>1</v>
      </c>
      <c r="L17" s="97">
        <v>420.4</v>
      </c>
    </row>
    <row r="18" spans="1:12" ht="21" customHeight="1" x14ac:dyDescent="0.2">
      <c r="A18" s="87">
        <v>13</v>
      </c>
      <c r="B18" s="99" t="s">
        <v>104</v>
      </c>
      <c r="C18" s="97">
        <v>35</v>
      </c>
      <c r="D18" s="97">
        <v>7357</v>
      </c>
      <c r="E18" s="97">
        <v>12</v>
      </c>
      <c r="F18" s="97">
        <v>2522.4</v>
      </c>
      <c r="G18" s="97"/>
      <c r="H18" s="97"/>
      <c r="I18" s="97">
        <v>1</v>
      </c>
      <c r="J18" s="97">
        <v>210.2</v>
      </c>
      <c r="K18" s="97">
        <v>22</v>
      </c>
      <c r="L18" s="97">
        <v>4624.3999999999996</v>
      </c>
    </row>
    <row r="19" spans="1:12" ht="21" customHeight="1" x14ac:dyDescent="0.2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0</v>
      </c>
      <c r="D39" s="96">
        <f t="shared" si="3"/>
        <v>0</v>
      </c>
      <c r="E39" s="96">
        <f t="shared" si="3"/>
        <v>0</v>
      </c>
      <c r="F39" s="96">
        <f t="shared" si="3"/>
        <v>0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0</v>
      </c>
      <c r="D40" s="97">
        <f t="shared" si="4"/>
        <v>0</v>
      </c>
      <c r="E40" s="97">
        <f t="shared" si="4"/>
        <v>0</v>
      </c>
      <c r="F40" s="97">
        <f t="shared" si="4"/>
        <v>0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0</v>
      </c>
      <c r="D50" s="96">
        <f t="shared" si="5"/>
        <v>0</v>
      </c>
      <c r="E50" s="96">
        <f t="shared" si="5"/>
        <v>0</v>
      </c>
      <c r="F50" s="96">
        <f t="shared" si="5"/>
        <v>0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336</v>
      </c>
      <c r="D55" s="96">
        <v>141254.399999999</v>
      </c>
      <c r="E55" s="96">
        <v>68</v>
      </c>
      <c r="F55" s="96">
        <v>28336.2</v>
      </c>
      <c r="G55" s="96"/>
      <c r="H55" s="96"/>
      <c r="I55" s="96">
        <v>336</v>
      </c>
      <c r="J55" s="96">
        <v>141314.19999999899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623</v>
      </c>
      <c r="D56" s="96">
        <f t="shared" si="6"/>
        <v>526714.38999999908</v>
      </c>
      <c r="E56" s="96">
        <f t="shared" si="6"/>
        <v>293</v>
      </c>
      <c r="F56" s="96">
        <f t="shared" si="6"/>
        <v>343709.10000000003</v>
      </c>
      <c r="G56" s="96">
        <f t="shared" si="6"/>
        <v>3</v>
      </c>
      <c r="H56" s="96">
        <f t="shared" si="6"/>
        <v>3363.2000000000003</v>
      </c>
      <c r="I56" s="96">
        <f t="shared" si="6"/>
        <v>338</v>
      </c>
      <c r="J56" s="96">
        <f t="shared" si="6"/>
        <v>142365.19999999899</v>
      </c>
      <c r="K56" s="96">
        <f t="shared" si="6"/>
        <v>55</v>
      </c>
      <c r="L56" s="96">
        <f t="shared" si="6"/>
        <v>38896.820000000007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Петриківський районний суд Дніпропетровської області,_x000D_
 Початок періоду: 01.01.2020, Кінець періоду: 30.09.2020&amp;L9D5F5EF6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55</v>
      </c>
      <c r="F4" s="93">
        <f>SUM(F5:F25)</f>
        <v>38896.820000000007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/>
      <c r="F5" s="95"/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4</v>
      </c>
      <c r="F6" s="95">
        <v>7146.8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46</v>
      </c>
      <c r="F7" s="95">
        <v>26705.22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1</v>
      </c>
      <c r="F10" s="95">
        <v>2102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3</v>
      </c>
      <c r="F13" s="95">
        <v>2522.4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1</v>
      </c>
      <c r="F17" s="95">
        <v>420.4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126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122</v>
      </c>
      <c r="D34" s="153"/>
      <c r="F34" s="98" t="s">
        <v>127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Петриківський районний суд Дніпропетровської області,_x000D_
 Початок періоду: 01.01.2020, Кінець періоду: 30.09.2020&amp;L9D5F5EF6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2018-03-15T14:08:04Z</cp:lastPrinted>
  <dcterms:created xsi:type="dcterms:W3CDTF">2015-09-09T10:27:37Z</dcterms:created>
  <dcterms:modified xsi:type="dcterms:W3CDTF">2020-10-30T08:29:39Z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10_00187_3.2020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9D5F5EF6</vt:lpwstr>
  </property>
  <property fmtid="{D5CDD505-2E9C-101B-9397-08002B2CF9AE}" pid="9" name="Підрозділ">
    <vt:lpwstr>Петриківський районний 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375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30.09.2020</vt:lpwstr>
  </property>
  <property fmtid="{D5CDD505-2E9C-101B-9397-08002B2CF9AE}" pid="14" name="Період">
    <vt:lpwstr>за дев'ять місяців 2020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3.24.4.2414</vt:lpwstr>
  </property>
</Properties>
</file>