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J21" i="3"/>
  <c r="J6" i="3"/>
  <c r="K21" i="3"/>
  <c r="K6" i="3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L56" i="3"/>
  <c r="J56" i="3"/>
  <c r="H56" i="3"/>
  <c r="F56" i="3"/>
  <c r="D56" i="3"/>
  <c r="K56" i="3"/>
  <c r="I56" i="3"/>
  <c r="G56" i="3"/>
  <c r="E56" i="3"/>
  <c r="C56" i="3"/>
</calcChain>
</file>

<file path=xl/sharedStrings.xml><?xml version="1.0" encoding="utf-8"?>
<sst xmlns="http://schemas.openxmlformats.org/spreadsheetml/2006/main" count="154" uniqueCount="126">
  <si>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</si>
  <si>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</si>
  <si>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</si>
  <si>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</si>
  <si>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</si>
  <si>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</si>
  <si>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</si>
  <si>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</si>
  <si>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</si>
  <si>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</si>
  <si>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</si>
  <si>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</si>
  <si>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</si>
  <si>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</si>
  <si>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</si>
  <si>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</si>
  <si>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</si>
  <si>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</si>
  <si>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</si>
  <si>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</si>
  <si>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</si>
  <si>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</si>
  <si>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</si>
  <si>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</si>
  <si>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</si>
  <si>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</si>
  <si>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</si>
  <si>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</si>
  <si>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</si>
  <si>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</si>
  <si>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</si>
  <si>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</si>
  <si>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</si>
  <si>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</si>
  <si>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</si>
  <si>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</si>
  <si>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</si>
  <si>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</si>
  <si>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</si>
  <si>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</si>
  <si>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</si>
  <si>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</si>
  <si>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</si>
  <si>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</si>
  <si>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</si>
  <si>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</si>
  <si>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</si>
  <si>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</si>
  <si>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</si>
  <si>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</si>
  <si>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</si>
  <si>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</si>
  <si>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</si>
  <si>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</si>
  <si>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</si>
  <si>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</si>
  <si>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</si>
  <si>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</si>
  <si>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</si>
  <si>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</si>
  <si>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</si>
  <si>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</si>
  <si>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</si>
  <si>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</si>
  <si>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</si>
  <si>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</si>
  <si>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</si>
  <si>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</si>
  <si>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</si>
  <si>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</si>
  <si>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</si>
  <si>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</si>
  <si>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</si>
  <si>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</si>
  <si>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</si>
  <si>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</si>
  <si>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</si>
  <si>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</si>
  <si>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</si>
  <si>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</si>
  <si>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</si>
  <si>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</si>
  <si>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</si>
  <si>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</si>
  <si>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</si>
  <si>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</si>
  <si>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</si>
  <si>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</si>
  <si>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</si>
  <si>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</si>
  <si>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</si>
  <si>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</si>
  <si>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</si>
  <si>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</si>
  <si>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</si>
  <si>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</si>
  <si>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</si>
  <si>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</si>
  <si>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</si>
  <si>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</si>
  <si>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</si>
  <si>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</si>
  <si>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</si>
  <si>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</si>
  <si>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</si>
  <si>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</si>
  <si>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</si>
  <si>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</si>
  <si>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</si>
  <si>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</si>
  <si>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</si>
  <si>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</si>
  <si>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</si>
  <si>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</si>
  <si>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</si>
  <si>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</si>
  <si>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</si>
  <si>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</si>
  <si>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за дев'ять місяців 2019 року</t>
  </si>
  <si>
    <t>Петриківський районний суд Дніпропетровської області</t>
  </si>
  <si>
    <t>51800. Дніпропетровська область.смт. Петриківка</t>
  </si>
  <si>
    <t>вул. Леваневського</t>
  </si>
  <si>
    <t/>
  </si>
  <si>
    <t>І.М. Іщенко</t>
  </si>
  <si>
    <t>Л.В. Боднар</t>
  </si>
  <si>
    <t>2 жовтня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</si>
</sst>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B3" sqref="B3:H3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19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&amp;C&amp;L0A01265B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317</v>
      </c>
      <c r="D6" s="96">
        <f t="shared" si="0"/>
        <v>373526.28000000009</v>
      </c>
      <c r="E6" s="96">
        <f t="shared" si="0"/>
        <v>255</v>
      </c>
      <c r="F6" s="96">
        <f t="shared" si="0"/>
        <v>343181.82</v>
      </c>
      <c r="G6" s="96">
        <f t="shared" si="0"/>
        <v>6</v>
      </c>
      <c r="H6" s="96">
        <f t="shared" si="0"/>
        <v>7140.4</v>
      </c>
      <c r="I6" s="96">
        <f t="shared" si="0"/>
        <v>0</v>
      </c>
      <c r="J6" s="96">
        <f t="shared" si="0"/>
        <v>0</v>
      </c>
      <c r="K6" s="96">
        <f t="shared" si="0"/>
        <v>56</v>
      </c>
      <c r="L6" s="96">
        <f t="shared" si="0"/>
        <v>28322.44</v>
      </c>
    </row>
    <row r="7" spans="1:12" ht="16.5" customHeight="1" x14ac:dyDescent="0.2">
      <c r="A7" s="87">
        <v>2</v>
      </c>
      <c r="B7" s="90" t="s">
        <v>74</v>
      </c>
      <c r="C7" s="97">
        <v>145</v>
      </c>
      <c r="D7" s="97">
        <v>261147.78</v>
      </c>
      <c r="E7" s="97">
        <v>136</v>
      </c>
      <c r="F7" s="97">
        <v>253514.62</v>
      </c>
      <c r="G7" s="97">
        <v>3</v>
      </c>
      <c r="H7" s="97">
        <v>5283</v>
      </c>
      <c r="I7" s="97"/>
      <c r="J7" s="97"/>
      <c r="K7" s="97">
        <v>7</v>
      </c>
      <c r="L7" s="97">
        <v>6230.94</v>
      </c>
    </row>
    <row r="8" spans="1:12" ht="16.5" customHeight="1" x14ac:dyDescent="0.2">
      <c r="A8" s="87">
        <v>3</v>
      </c>
      <c r="B8" s="91" t="s">
        <v>75</v>
      </c>
      <c r="C8" s="97">
        <v>95</v>
      </c>
      <c r="D8" s="97">
        <v>182495.85</v>
      </c>
      <c r="E8" s="97">
        <v>92</v>
      </c>
      <c r="F8" s="97">
        <v>183621.85</v>
      </c>
      <c r="G8" s="97">
        <v>3</v>
      </c>
      <c r="H8" s="97">
        <v>5283</v>
      </c>
      <c r="I8" s="97"/>
      <c r="J8" s="97"/>
      <c r="K8" s="97"/>
      <c r="L8" s="97"/>
    </row>
    <row r="9" spans="1:12" ht="16.5" customHeight="1" x14ac:dyDescent="0.2">
      <c r="A9" s="87">
        <v>4</v>
      </c>
      <c r="B9" s="91" t="s">
        <v>76</v>
      </c>
      <c r="C9" s="97">
        <v>50</v>
      </c>
      <c r="D9" s="97">
        <v>78651.929999999993</v>
      </c>
      <c r="E9" s="97">
        <v>44</v>
      </c>
      <c r="F9" s="97">
        <v>69892.77</v>
      </c>
      <c r="G9" s="97"/>
      <c r="H9" s="97"/>
      <c r="I9" s="97"/>
      <c r="J9" s="97"/>
      <c r="K9" s="97">
        <v>7</v>
      </c>
      <c r="L9" s="97">
        <v>6230.94</v>
      </c>
    </row>
    <row r="10" spans="1:12" ht="19.5" customHeight="1" x14ac:dyDescent="0.2">
      <c r="A10" s="87">
        <v>5</v>
      </c>
      <c r="B10" s="90" t="s">
        <v>77</v>
      </c>
      <c r="C10" s="97">
        <v>81</v>
      </c>
      <c r="D10" s="97">
        <v>66850.800000000105</v>
      </c>
      <c r="E10" s="97">
        <v>56</v>
      </c>
      <c r="F10" s="97">
        <v>49387.6</v>
      </c>
      <c r="G10" s="97">
        <v>2</v>
      </c>
      <c r="H10" s="97">
        <v>1473.2</v>
      </c>
      <c r="I10" s="97"/>
      <c r="J10" s="97"/>
      <c r="K10" s="97">
        <v>22</v>
      </c>
      <c r="L10" s="97">
        <v>16904.8</v>
      </c>
    </row>
    <row r="11" spans="1:12" ht="19.5" customHeight="1" x14ac:dyDescent="0.2">
      <c r="A11" s="87">
        <v>6</v>
      </c>
      <c r="B11" s="91" t="s">
        <v>78</v>
      </c>
      <c r="C11" s="97">
        <v>4</v>
      </c>
      <c r="D11" s="97">
        <v>7684</v>
      </c>
      <c r="E11" s="97">
        <v>4</v>
      </c>
      <c r="F11" s="97">
        <v>7684</v>
      </c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77</v>
      </c>
      <c r="D12" s="97">
        <v>59166.800000000097</v>
      </c>
      <c r="E12" s="97">
        <v>52</v>
      </c>
      <c r="F12" s="97">
        <v>41703.599999999999</v>
      </c>
      <c r="G12" s="97">
        <v>2</v>
      </c>
      <c r="H12" s="97">
        <v>1473.2</v>
      </c>
      <c r="I12" s="97"/>
      <c r="J12" s="97"/>
      <c r="K12" s="97">
        <v>22</v>
      </c>
      <c r="L12" s="97">
        <v>16904.8</v>
      </c>
    </row>
    <row r="13" spans="1:12" ht="15" customHeight="1" x14ac:dyDescent="0.2">
      <c r="A13" s="87">
        <v>8</v>
      </c>
      <c r="B13" s="90" t="s">
        <v>18</v>
      </c>
      <c r="C13" s="97">
        <v>41</v>
      </c>
      <c r="D13" s="97">
        <v>31504.400000000001</v>
      </c>
      <c r="E13" s="97">
        <v>40</v>
      </c>
      <c r="F13" s="97">
        <v>30672.400000000001</v>
      </c>
      <c r="G13" s="97">
        <v>1</v>
      </c>
      <c r="H13" s="97">
        <v>384.2</v>
      </c>
      <c r="I13" s="97"/>
      <c r="J13" s="97"/>
      <c r="K13" s="97"/>
      <c r="L13" s="97"/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23</v>
      </c>
      <c r="D15" s="97">
        <v>8836.6</v>
      </c>
      <c r="E15" s="97">
        <v>23</v>
      </c>
      <c r="F15" s="97">
        <v>9607.2000000000007</v>
      </c>
      <c r="G15" s="97"/>
      <c r="H15" s="97"/>
      <c r="I15" s="97"/>
      <c r="J15" s="97"/>
      <c r="K15" s="97"/>
      <c r="L15" s="97"/>
    </row>
    <row r="16" spans="1:12" ht="21" customHeight="1" x14ac:dyDescent="0.2">
      <c r="A16" s="87">
        <v>11</v>
      </c>
      <c r="B16" s="91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23</v>
      </c>
      <c r="D17" s="97">
        <v>8836.6</v>
      </c>
      <c r="E17" s="97">
        <v>23</v>
      </c>
      <c r="F17" s="97">
        <v>9607.2000000000007</v>
      </c>
      <c r="G17" s="97"/>
      <c r="H17" s="97"/>
      <c r="I17" s="97"/>
      <c r="J17" s="97"/>
      <c r="K17" s="97"/>
      <c r="L17" s="97"/>
    </row>
    <row r="18" spans="1:12" ht="21" customHeight="1" x14ac:dyDescent="0.2">
      <c r="A18" s="87">
        <v>13</v>
      </c>
      <c r="B18" s="99" t="s">
        <v>104</v>
      </c>
      <c r="C18" s="97">
        <v>27</v>
      </c>
      <c r="D18" s="97">
        <v>5186.7</v>
      </c>
      <c r="E18" s="97"/>
      <c r="F18" s="97"/>
      <c r="G18" s="97"/>
      <c r="H18" s="97"/>
      <c r="I18" s="97"/>
      <c r="J18" s="97"/>
      <c r="K18" s="97">
        <v>27</v>
      </c>
      <c r="L18" s="97">
        <v>5186.7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1</v>
      </c>
      <c r="D39" s="96">
        <f t="shared" si="3"/>
        <v>768.4</v>
      </c>
      <c r="E39" s="96">
        <f t="shared" si="3"/>
        <v>1</v>
      </c>
      <c r="F39" s="96">
        <f t="shared" si="3"/>
        <v>768.4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1</v>
      </c>
      <c r="D40" s="97">
        <f t="shared" si="4"/>
        <v>768.4</v>
      </c>
      <c r="E40" s="97">
        <f t="shared" si="4"/>
        <v>1</v>
      </c>
      <c r="F40" s="97">
        <f t="shared" si="4"/>
        <v>768.4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1</v>
      </c>
      <c r="D44" s="97">
        <v>768.4</v>
      </c>
      <c r="E44" s="97">
        <v>1</v>
      </c>
      <c r="F44" s="97">
        <v>768.4</v>
      </c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1</v>
      </c>
      <c r="D46" s="97">
        <v>768.4</v>
      </c>
      <c r="E46" s="97">
        <v>1</v>
      </c>
      <c r="F46" s="97">
        <v>768.4</v>
      </c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2</v>
      </c>
      <c r="D50" s="96">
        <f t="shared" si="5"/>
        <v>115.26</v>
      </c>
      <c r="E50" s="96">
        <f t="shared" si="5"/>
        <v>2</v>
      </c>
      <c r="F50" s="96">
        <f t="shared" si="5"/>
        <v>115.26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2</v>
      </c>
      <c r="D52" s="97">
        <v>115.26</v>
      </c>
      <c r="E52" s="97">
        <v>2</v>
      </c>
      <c r="F52" s="97">
        <v>115.26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257</v>
      </c>
      <c r="D55" s="96">
        <v>98739.399999999499</v>
      </c>
      <c r="E55" s="96">
        <v>104</v>
      </c>
      <c r="F55" s="96">
        <v>39956.199999999997</v>
      </c>
      <c r="G55" s="96"/>
      <c r="H55" s="96"/>
      <c r="I55" s="96">
        <v>257</v>
      </c>
      <c r="J55" s="96">
        <v>98707.689999999595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577</v>
      </c>
      <c r="D56" s="96">
        <f t="shared" si="6"/>
        <v>473149.33999999962</v>
      </c>
      <c r="E56" s="96">
        <f t="shared" si="6"/>
        <v>362</v>
      </c>
      <c r="F56" s="96">
        <f t="shared" si="6"/>
        <v>384021.68000000005</v>
      </c>
      <c r="G56" s="96">
        <f t="shared" si="6"/>
        <v>6</v>
      </c>
      <c r="H56" s="96">
        <f t="shared" si="6"/>
        <v>7140.4</v>
      </c>
      <c r="I56" s="96">
        <f t="shared" si="6"/>
        <v>257</v>
      </c>
      <c r="J56" s="96">
        <f t="shared" si="6"/>
        <v>98707.689999999595</v>
      </c>
      <c r="K56" s="96">
        <f t="shared" si="6"/>
        <v>56</v>
      </c>
      <c r="L56" s="96">
        <f t="shared" si="6"/>
        <v>28322.44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Петриківський районний суд Дніпропетровської області,_x000D_
 Початок періоду: 01.01.2019, Кінець періоду: 30.09.2019&amp;L0A01265B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55</v>
      </c>
      <c r="F4" s="93">
        <f>SUM(F5:F25)</f>
        <v>27554.04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2</v>
      </c>
      <c r="F5" s="95">
        <v>1536.8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46</v>
      </c>
      <c r="F7" s="95">
        <v>20638.439999999999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1</v>
      </c>
      <c r="F10" s="95">
        <v>768.4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4</v>
      </c>
      <c r="F13" s="95">
        <v>3073.6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1</v>
      </c>
      <c r="F14" s="95">
        <v>768.4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1</v>
      </c>
      <c r="F17" s="95">
        <v>768.4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122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122</v>
      </c>
      <c r="D34" s="153"/>
      <c r="F34" s="98" t="s">
        <v>125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Петриківський районний суд Дніпропетровської області,_x000D_
 Початок періоду: 01.01.2019, Кінець періоду: 30.09.2019&amp;L0A01265B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2018-03-15T14:08:04Z</cp:lastPrinted>
  <dcterms:created xsi:type="dcterms:W3CDTF">2015-09-09T10:27:37Z</dcterms:created>
  <dcterms:modified xsi:type="dcterms:W3CDTF">2020-10-30T07:55:41Z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10_00187_3.2019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0A01265B</vt:lpwstr>
  </property>
  <property fmtid="{D5CDD505-2E9C-101B-9397-08002B2CF9AE}" pid="9" name="Підрозділ">
    <vt:lpwstr>Петриківський районний 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375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30.09.2019</vt:lpwstr>
  </property>
  <property fmtid="{D5CDD505-2E9C-101B-9397-08002B2CF9AE}" pid="14" name="Період">
    <vt:lpwstr>за дев'ять місяців 2019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3.24.0.2236</vt:lpwstr>
  </property>
</Properties>
</file>